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688" yWindow="1392" windowWidth="14160" windowHeight="10368" activeTab="0"/>
  </bookViews>
  <sheets>
    <sheet name="pettycash_bank_replenish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<sst xmlns="http://schemas.openxmlformats.org/spreadsheetml/2006/main" count="43" uniqueCount="39">
  <si>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Petty Cash Bank Replenishment Form</t>
  </si>
  <si>
    <t xml:space="preserve">To:  </t>
  </si>
  <si>
    <t>(Bank Name)</t>
  </si>
  <si>
    <t>Fax Number:</t>
  </si>
  <si>
    <t xml:space="preserve"> </t>
  </si>
  <si>
    <t>(Bank Fax Number)</t>
  </si>
  <si>
    <t>Custodian:</t>
  </si>
  <si>
    <t>(Your name)</t>
  </si>
  <si>
    <t>Phone Number:</t>
  </si>
  <si>
    <t>(Your phone number)</t>
  </si>
  <si>
    <t>Replenishment Amount:</t>
  </si>
  <si>
    <t>(Amount of reimbursement check)</t>
  </si>
  <si>
    <t>Count</t>
  </si>
  <si>
    <t>$ Amount</t>
  </si>
  <si>
    <t>Summary:</t>
  </si>
  <si>
    <t>Bills:</t>
  </si>
  <si>
    <t>Replenishment Breakdown:</t>
  </si>
  <si>
    <t>Bills</t>
  </si>
  <si>
    <t>Loose coins</t>
  </si>
  <si>
    <t>Rolled coins</t>
  </si>
  <si>
    <t>Total Replenishment</t>
  </si>
  <si>
    <t>Loose Coins:</t>
  </si>
  <si>
    <t>(This should equal the amount</t>
  </si>
  <si>
    <t>pennies</t>
  </si>
  <si>
    <t>of the reimbursement check)</t>
  </si>
  <si>
    <t>nickels</t>
  </si>
  <si>
    <t>dimes</t>
  </si>
  <si>
    <t>quarters</t>
  </si>
  <si>
    <t>half dollars</t>
  </si>
  <si>
    <t>dollars</t>
  </si>
  <si>
    <t>Rolled coins:</t>
  </si>
  <si>
    <t>$ Amount per roll</t>
  </si>
  <si>
    <t>- Fill in the cells that are</t>
  </si>
  <si>
    <t>boxed &amp; shaded</t>
  </si>
  <si>
    <t>, the rest is automatic!</t>
  </si>
  <si>
    <t>- Reconciliation must be performed at least ONCE per month</t>
  </si>
  <si>
    <t>This form is designed to assist the custodian in receiving the desired denominations when cashing a petty</t>
  </si>
  <si>
    <t>A Petty Cash replenishment must still be completed in Expense Requests to receive your check.</t>
  </si>
  <si>
    <t>cash reimbursement check. It may be faxed ahead of time to the Bank or Credit Union or carried with you.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</si>
</sst>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9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sz val="10"/>
      <name val="Geneva"/>
      <family val="0"/>
    </font>
    <font>
      <b/>
      <sz val="1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6" fontId="3" fillId="0" borderId="0" xfId="0" applyNumberFormat="1" applyFont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44" fontId="3" fillId="0" borderId="0" xfId="44" applyFont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 locked="0"/>
    </xf>
    <xf numFmtId="44" fontId="3" fillId="0" borderId="12" xfId="44" applyFont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44" fontId="3" fillId="0" borderId="14" xfId="44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44" fontId="3" fillId="33" borderId="18" xfId="44" applyFont="1" applyFill="1" applyBorder="1" applyAlignment="1" applyProtection="1">
      <alignment/>
      <protection locked="0"/>
    </xf>
    <xf numFmtId="2" fontId="3" fillId="33" borderId="15" xfId="0" applyNumberFormat="1" applyFont="1" applyFill="1" applyBorder="1" applyAlignment="1" applyProtection="1">
      <alignment/>
      <protection locked="0"/>
    </xf>
    <xf numFmtId="44" fontId="3" fillId="33" borderId="19" xfId="44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8" fontId="3" fillId="0" borderId="0" xfId="0" applyNumberFormat="1" applyFont="1" applyAlignment="1" applyProtection="1">
      <alignment horizontal="left"/>
      <protection/>
    </xf>
    <xf numFmtId="0" fontId="0" fillId="0" borderId="21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21" xfId="0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Layout" workbookViewId="0" topLeftCell="A1">
      <selection activeCell="G39" sqref="G39"/>
    </sheetView>
  </sheetViews>
  <sheetFormatPr defaultColWidth="11.375" defaultRowHeight="12"/>
  <cols>
    <col min="1" max="1" width="16.125" style="0" customWidth="1"/>
    <col min="2" max="2" width="9.375" style="0" customWidth="1"/>
    <col min="3" max="3" width="12.375" style="0" customWidth="1"/>
    <col min="4" max="4" width="16.00390625" style="0" customWidth="1"/>
    <col min="5" max="6" width="11.375" style="0" customWidth="1"/>
    <col min="7" max="7" width="14.375" style="0" customWidth="1"/>
  </cols>
  <sheetData>
    <row r="1" spans="1:5" ht="21">
      <c r="A1" s="15" t="s">
        <v>0</v>
      </c>
      <c r="B1" s="1"/>
      <c r="C1" s="1"/>
      <c r="D1" s="2"/>
      <c r="E1" s="2"/>
    </row>
    <row r="2" spans="1:7" ht="13.5" thickBot="1">
      <c r="A2" s="16" t="s">
        <v>35</v>
      </c>
      <c r="B2" s="14"/>
      <c r="C2" s="14"/>
      <c r="D2" s="14"/>
      <c r="E2" s="14"/>
      <c r="G2" s="19"/>
    </row>
    <row r="3" spans="1:7" ht="13.5" thickBot="1">
      <c r="A3" s="17" t="s">
        <v>32</v>
      </c>
      <c r="B3" s="18"/>
      <c r="C3" s="37" t="s">
        <v>33</v>
      </c>
      <c r="D3" s="38"/>
      <c r="E3" s="39" t="s">
        <v>34</v>
      </c>
      <c r="F3" s="40"/>
      <c r="G3" s="2"/>
    </row>
    <row r="4" spans="1:7" ht="12.75">
      <c r="A4" s="1"/>
      <c r="B4" s="1"/>
      <c r="C4" s="1"/>
      <c r="D4" s="2"/>
      <c r="E4" s="2"/>
      <c r="F4" s="2"/>
      <c r="G4" s="2"/>
    </row>
    <row r="5" spans="1:7" ht="12.75">
      <c r="A5" s="2" t="s">
        <v>36</v>
      </c>
      <c r="B5" s="1"/>
      <c r="C5" s="1"/>
      <c r="D5" s="2"/>
      <c r="E5" s="2"/>
      <c r="F5" s="2"/>
      <c r="G5" s="2"/>
    </row>
    <row r="6" spans="1:7" ht="12.75">
      <c r="A6" s="2" t="s">
        <v>38</v>
      </c>
      <c r="B6" s="2"/>
      <c r="C6" s="2"/>
      <c r="D6" s="2"/>
      <c r="E6" s="2"/>
      <c r="F6" s="2"/>
      <c r="G6" s="2"/>
    </row>
    <row r="7" spans="1:7" ht="12.75">
      <c r="A7" s="2" t="s">
        <v>37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3.5" thickBot="1">
      <c r="A9" s="2"/>
      <c r="B9" s="2"/>
      <c r="C9" s="2"/>
      <c r="D9" s="2"/>
      <c r="E9" s="2"/>
      <c r="F9" s="2"/>
      <c r="G9" s="2"/>
    </row>
    <row r="10" spans="1:7" ht="24" customHeight="1" thickBot="1">
      <c r="A10" s="1" t="s">
        <v>1</v>
      </c>
      <c r="B10" s="20"/>
      <c r="C10" s="21"/>
      <c r="D10" s="2" t="s">
        <v>2</v>
      </c>
      <c r="E10" s="2"/>
      <c r="F10" s="2"/>
      <c r="G10" s="2"/>
    </row>
    <row r="11" spans="1:7" ht="24.75" customHeight="1" thickBot="1">
      <c r="A11" s="1" t="s">
        <v>3</v>
      </c>
      <c r="B11" s="20"/>
      <c r="C11" s="21" t="s">
        <v>4</v>
      </c>
      <c r="D11" s="2" t="s">
        <v>5</v>
      </c>
      <c r="E11" s="2"/>
      <c r="F11" s="2"/>
      <c r="G11" s="2"/>
    </row>
    <row r="12" spans="1:7" ht="25.5" customHeight="1" thickBot="1">
      <c r="A12" s="1" t="s">
        <v>6</v>
      </c>
      <c r="B12" s="22"/>
      <c r="C12" s="23"/>
      <c r="D12" s="2" t="s">
        <v>7</v>
      </c>
      <c r="E12" s="2"/>
      <c r="F12" s="2"/>
      <c r="G12" s="2"/>
    </row>
    <row r="13" spans="1:5" ht="25.5" customHeight="1" thickBot="1">
      <c r="A13" s="1" t="s">
        <v>8</v>
      </c>
      <c r="B13" s="24"/>
      <c r="C13" s="21"/>
      <c r="D13" s="2" t="s">
        <v>9</v>
      </c>
      <c r="E13" s="2"/>
    </row>
    <row r="14" spans="1:5" ht="25.5" customHeight="1" thickBot="1">
      <c r="A14" s="1" t="s">
        <v>10</v>
      </c>
      <c r="B14" s="2"/>
      <c r="C14" s="25"/>
      <c r="D14" s="2" t="s">
        <v>11</v>
      </c>
      <c r="E14" s="2"/>
    </row>
    <row r="15" spans="1:9" ht="25.5" customHeight="1">
      <c r="A15" s="2"/>
      <c r="B15" s="2"/>
      <c r="C15" s="4"/>
      <c r="D15" s="2"/>
      <c r="E15" s="31"/>
      <c r="F15" s="31"/>
      <c r="G15" s="31"/>
      <c r="H15" s="32"/>
      <c r="I15" s="32"/>
    </row>
    <row r="16" spans="1:10" ht="13.5" thickBot="1">
      <c r="A16" s="26"/>
      <c r="B16" s="27" t="s">
        <v>12</v>
      </c>
      <c r="C16" s="28" t="s">
        <v>13</v>
      </c>
      <c r="D16" s="26"/>
      <c r="E16" s="36" t="s">
        <v>14</v>
      </c>
      <c r="F16" s="26"/>
      <c r="G16" s="26"/>
      <c r="H16" s="32"/>
      <c r="I16" s="32"/>
      <c r="J16" s="32"/>
    </row>
    <row r="17" spans="1:10" ht="13.5" thickBot="1">
      <c r="A17" s="5" t="s">
        <v>15</v>
      </c>
      <c r="E17" s="30"/>
      <c r="F17" s="31"/>
      <c r="G17" s="31"/>
      <c r="H17" s="32"/>
      <c r="I17" s="32"/>
      <c r="J17" s="32"/>
    </row>
    <row r="18" spans="1:10" ht="12.75">
      <c r="A18" s="6">
        <v>1</v>
      </c>
      <c r="B18" s="7"/>
      <c r="C18" s="8">
        <f>B18*1</f>
        <v>0</v>
      </c>
      <c r="D18" s="2"/>
      <c r="E18" s="33"/>
      <c r="F18" s="31"/>
      <c r="G18" s="31"/>
      <c r="H18" s="32"/>
      <c r="I18" s="32"/>
      <c r="J18" s="32"/>
    </row>
    <row r="19" spans="1:10" ht="12.75">
      <c r="A19" s="6">
        <v>5</v>
      </c>
      <c r="B19" s="9"/>
      <c r="C19" s="8">
        <f>B19*5</f>
        <v>0</v>
      </c>
      <c r="D19" s="2"/>
      <c r="E19" s="33" t="s">
        <v>16</v>
      </c>
      <c r="F19" s="31"/>
      <c r="G19" s="31"/>
      <c r="H19" s="32"/>
      <c r="I19" s="32"/>
      <c r="J19" s="32"/>
    </row>
    <row r="20" spans="1:10" ht="12.75">
      <c r="A20" s="6">
        <v>10</v>
      </c>
      <c r="B20" s="9"/>
      <c r="C20" s="8">
        <f>B20*10</f>
        <v>0</v>
      </c>
      <c r="D20" s="2"/>
      <c r="E20" s="33" t="s">
        <v>17</v>
      </c>
      <c r="F20" s="31"/>
      <c r="G20" s="34">
        <f>C25</f>
        <v>0</v>
      </c>
      <c r="H20" s="32"/>
      <c r="I20" s="32"/>
      <c r="J20" s="32"/>
    </row>
    <row r="21" spans="1:10" ht="12.75">
      <c r="A21" s="6">
        <v>20</v>
      </c>
      <c r="B21" s="9"/>
      <c r="C21" s="8">
        <f>B21*20</f>
        <v>0</v>
      </c>
      <c r="D21" s="2"/>
      <c r="E21" s="33" t="s">
        <v>18</v>
      </c>
      <c r="F21" s="31"/>
      <c r="G21" s="34">
        <f>C35</f>
        <v>0</v>
      </c>
      <c r="H21" s="32"/>
      <c r="I21" s="32"/>
      <c r="J21" s="32"/>
    </row>
    <row r="22" spans="1:10" ht="12.75">
      <c r="A22" s="6">
        <v>50</v>
      </c>
      <c r="B22" s="9"/>
      <c r="C22" s="8">
        <f>B22*50</f>
        <v>0</v>
      </c>
      <c r="D22" s="2"/>
      <c r="E22" s="33" t="s">
        <v>19</v>
      </c>
      <c r="F22" s="31"/>
      <c r="G22" s="10">
        <f>C43</f>
        <v>0</v>
      </c>
      <c r="H22" s="32"/>
      <c r="I22" s="32"/>
      <c r="J22" s="32"/>
    </row>
    <row r="23" spans="1:10" ht="13.5" thickBot="1">
      <c r="A23" s="6">
        <v>100</v>
      </c>
      <c r="B23" s="11"/>
      <c r="C23" s="10">
        <f>B23*100</f>
        <v>0</v>
      </c>
      <c r="D23" s="2"/>
      <c r="E23" s="33"/>
      <c r="F23" s="31"/>
      <c r="G23" s="31"/>
      <c r="H23" s="32"/>
      <c r="I23" s="32"/>
      <c r="J23" s="32"/>
    </row>
    <row r="24" spans="1:10" ht="12.75">
      <c r="A24" s="2"/>
      <c r="B24" s="12"/>
      <c r="C24" s="2"/>
      <c r="D24" s="2"/>
      <c r="E24" s="33"/>
      <c r="F24" s="31"/>
      <c r="G24" s="31"/>
      <c r="H24" s="32"/>
      <c r="I24" s="32"/>
      <c r="J24" s="32"/>
    </row>
    <row r="25" spans="1:10" ht="13.5" thickBot="1">
      <c r="A25" s="2"/>
      <c r="B25" s="12"/>
      <c r="C25" s="13">
        <f>SUM(C18:C24)</f>
        <v>0</v>
      </c>
      <c r="D25" s="2"/>
      <c r="E25" s="35" t="s">
        <v>20</v>
      </c>
      <c r="F25" s="31"/>
      <c r="G25" s="13">
        <f>SUM(G20:G24)</f>
        <v>0</v>
      </c>
      <c r="H25" s="32"/>
      <c r="I25" s="32"/>
      <c r="J25" s="32"/>
    </row>
    <row r="26" spans="1:10" ht="13.5" thickTop="1">
      <c r="A26" s="2"/>
      <c r="B26" s="12"/>
      <c r="C26" s="2"/>
      <c r="D26" s="2"/>
      <c r="E26" s="33"/>
      <c r="F26" s="31"/>
      <c r="G26" s="31"/>
      <c r="H26" s="32"/>
      <c r="I26" s="32"/>
      <c r="J26" s="32"/>
    </row>
    <row r="27" spans="1:10" ht="13.5" thickBot="1">
      <c r="A27" s="1" t="s">
        <v>21</v>
      </c>
      <c r="B27" s="12"/>
      <c r="C27" s="2"/>
      <c r="D27" s="2"/>
      <c r="E27" s="33" t="s">
        <v>22</v>
      </c>
      <c r="F27" s="31"/>
      <c r="G27" s="31"/>
      <c r="H27" s="32"/>
      <c r="I27" s="32"/>
      <c r="J27" s="32"/>
    </row>
    <row r="28" spans="1:10" ht="12.75">
      <c r="A28" s="3" t="s">
        <v>23</v>
      </c>
      <c r="B28" s="7"/>
      <c r="C28" s="8">
        <f>B28*0.01</f>
        <v>0</v>
      </c>
      <c r="D28" s="2"/>
      <c r="E28" s="33" t="s">
        <v>24</v>
      </c>
      <c r="F28" s="31"/>
      <c r="G28" s="31"/>
      <c r="H28" s="32"/>
      <c r="I28" s="32"/>
      <c r="J28" s="32"/>
    </row>
    <row r="29" spans="1:10" ht="12.75">
      <c r="A29" s="3" t="s">
        <v>25</v>
      </c>
      <c r="B29" s="9"/>
      <c r="C29" s="8">
        <f>B29*0.05</f>
        <v>0</v>
      </c>
      <c r="D29" s="2"/>
      <c r="E29" s="33"/>
      <c r="F29" s="31"/>
      <c r="G29" s="31"/>
      <c r="H29" s="32"/>
      <c r="I29" s="32"/>
      <c r="J29" s="32"/>
    </row>
    <row r="30" spans="1:10" ht="12.75">
      <c r="A30" s="3" t="s">
        <v>26</v>
      </c>
      <c r="B30" s="9"/>
      <c r="C30" s="8">
        <f>B30*0.1</f>
        <v>0</v>
      </c>
      <c r="D30" s="2"/>
      <c r="E30" s="33"/>
      <c r="F30" s="31"/>
      <c r="G30" s="31"/>
      <c r="H30" s="32"/>
      <c r="I30" s="32"/>
      <c r="J30" s="32"/>
    </row>
    <row r="31" spans="1:10" ht="12.75">
      <c r="A31" s="3" t="s">
        <v>27</v>
      </c>
      <c r="B31" s="9"/>
      <c r="C31" s="8">
        <f>B31*0.25</f>
        <v>0</v>
      </c>
      <c r="D31" s="2"/>
      <c r="E31" s="33"/>
      <c r="F31" s="31"/>
      <c r="G31" s="31"/>
      <c r="H31" s="32"/>
      <c r="I31" s="32"/>
      <c r="J31" s="32"/>
    </row>
    <row r="32" spans="1:10" ht="12.75">
      <c r="A32" s="3" t="s">
        <v>28</v>
      </c>
      <c r="B32" s="9"/>
      <c r="C32" s="8">
        <f>B32*0.5</f>
        <v>0</v>
      </c>
      <c r="D32" s="2"/>
      <c r="E32" s="33"/>
      <c r="F32" s="31"/>
      <c r="G32" s="31"/>
      <c r="H32" s="32"/>
      <c r="I32" s="32"/>
      <c r="J32" s="32"/>
    </row>
    <row r="33" spans="1:10" ht="13.5" thickBot="1">
      <c r="A33" s="3" t="s">
        <v>29</v>
      </c>
      <c r="B33" s="11"/>
      <c r="C33" s="10">
        <f>B33*1</f>
        <v>0</v>
      </c>
      <c r="D33" s="2"/>
      <c r="E33" s="33"/>
      <c r="F33" s="31"/>
      <c r="G33" s="31"/>
      <c r="H33" s="32"/>
      <c r="I33" s="32"/>
      <c r="J33" s="32"/>
    </row>
    <row r="34" spans="1:10" ht="12.75">
      <c r="A34" s="2"/>
      <c r="B34" s="12"/>
      <c r="C34" s="2"/>
      <c r="D34" s="2"/>
      <c r="E34" s="33"/>
      <c r="F34" s="31"/>
      <c r="G34" s="31"/>
      <c r="H34" s="32"/>
      <c r="I34" s="32"/>
      <c r="J34" s="32"/>
    </row>
    <row r="35" spans="1:10" ht="13.5" thickBot="1">
      <c r="A35" s="2"/>
      <c r="B35" s="12"/>
      <c r="C35" s="13">
        <f>SUM(C28:C34)</f>
        <v>0</v>
      </c>
      <c r="D35" s="2"/>
      <c r="E35" s="33"/>
      <c r="F35" s="31"/>
      <c r="G35" s="31"/>
      <c r="H35" s="32"/>
      <c r="I35" s="32"/>
      <c r="J35" s="32"/>
    </row>
    <row r="36" spans="1:10" ht="13.5" thickTop="1">
      <c r="A36" s="2"/>
      <c r="B36" s="12"/>
      <c r="C36" s="2"/>
      <c r="D36" s="2"/>
      <c r="E36" s="33"/>
      <c r="F36" s="31"/>
      <c r="G36" s="31"/>
      <c r="H36" s="32"/>
      <c r="I36" s="32"/>
      <c r="J36" s="32"/>
    </row>
    <row r="37" spans="1:10" ht="13.5" thickBot="1">
      <c r="A37" s="1" t="s">
        <v>30</v>
      </c>
      <c r="B37" s="12"/>
      <c r="C37" s="2"/>
      <c r="D37" s="2" t="s">
        <v>31</v>
      </c>
      <c r="E37" s="33"/>
      <c r="F37" s="31"/>
      <c r="G37" s="31"/>
      <c r="H37" s="32"/>
      <c r="I37" s="32"/>
      <c r="J37" s="32"/>
    </row>
    <row r="38" spans="1:10" ht="12.75">
      <c r="A38" s="3" t="s">
        <v>23</v>
      </c>
      <c r="B38" s="7"/>
      <c r="C38" s="8">
        <f>B38*0.5</f>
        <v>0</v>
      </c>
      <c r="D38" s="29">
        <v>0.5</v>
      </c>
      <c r="E38" s="33"/>
      <c r="F38" s="31"/>
      <c r="G38" s="31"/>
      <c r="H38" s="32"/>
      <c r="I38" s="32"/>
      <c r="J38" s="32"/>
    </row>
    <row r="39" spans="1:10" ht="12.75">
      <c r="A39" s="3" t="s">
        <v>25</v>
      </c>
      <c r="B39" s="9"/>
      <c r="C39" s="8">
        <f>B39*2</f>
        <v>0</v>
      </c>
      <c r="D39" s="29">
        <v>2</v>
      </c>
      <c r="E39" s="33"/>
      <c r="F39" s="31"/>
      <c r="G39" s="31"/>
      <c r="H39" s="32"/>
      <c r="I39" s="32"/>
      <c r="J39" s="32"/>
    </row>
    <row r="40" spans="1:10" ht="12.75">
      <c r="A40" s="3" t="s">
        <v>26</v>
      </c>
      <c r="B40" s="9"/>
      <c r="C40" s="8">
        <f>B40*5</f>
        <v>0</v>
      </c>
      <c r="D40" s="29">
        <v>5</v>
      </c>
      <c r="E40" s="33"/>
      <c r="F40" s="31"/>
      <c r="G40" s="31"/>
      <c r="H40" s="32"/>
      <c r="I40" s="32"/>
      <c r="J40" s="32"/>
    </row>
    <row r="41" spans="1:10" ht="13.5" thickBot="1">
      <c r="A41" s="3" t="s">
        <v>27</v>
      </c>
      <c r="B41" s="11"/>
      <c r="C41" s="10">
        <f>B41*10</f>
        <v>0</v>
      </c>
      <c r="D41" s="29">
        <v>10</v>
      </c>
      <c r="E41" s="33"/>
      <c r="F41" s="31"/>
      <c r="G41" s="31"/>
      <c r="H41" s="32"/>
      <c r="I41" s="32"/>
      <c r="J41" s="32"/>
    </row>
    <row r="42" spans="1:10" ht="12.75">
      <c r="A42" s="2"/>
      <c r="B42" s="12"/>
      <c r="C42" s="2"/>
      <c r="D42" s="2"/>
      <c r="E42" s="33"/>
      <c r="F42" s="31"/>
      <c r="G42" s="31"/>
      <c r="H42" s="32"/>
      <c r="I42" s="32"/>
      <c r="J42" s="32"/>
    </row>
    <row r="43" spans="1:10" ht="13.5" thickBot="1">
      <c r="A43" s="2"/>
      <c r="B43" s="2"/>
      <c r="C43" s="13">
        <f>SUM(C38:C42)</f>
        <v>0</v>
      </c>
      <c r="D43" s="2"/>
      <c r="E43" s="33"/>
      <c r="F43" s="31"/>
      <c r="G43" s="31"/>
      <c r="H43" s="32"/>
      <c r="I43" s="32"/>
      <c r="J43" s="32"/>
    </row>
    <row r="44" spans="1:7" ht="13.5" thickTop="1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14"/>
      <c r="B46" s="14"/>
      <c r="C46" s="14"/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</sheetData>
  <sheetProtection/>
  <mergeCells count="2">
    <mergeCell ref="C3:D3"/>
    <mergeCell ref="E3:F3"/>
  </mergeCells>
  <printOptions/>
  <pageMargins left="0.75" right="0.75" top="0.56" bottom="1" header="0.5" footer="0.5"/>
  <pageSetup fitToHeight="1" fitToWidth="1" horizontalDpi="600" verticalDpi="600" orientation="portrait" scale="96" r:id="rId1"/>
  <headerFooter alignWithMargins="0">
    <oddFooter>&amp;LFebruary 2015
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Madson, Jason W</dc:creator>
  <cp:keywords/>
  <dc:description/>
  <cp:lastModifiedBy>sabineyu</cp:lastModifiedBy>
  <cp:lastPrinted>2011-12-12T23:08:25Z</cp:lastPrinted>
  <dcterms:created xsi:type="dcterms:W3CDTF">2010-06-17T16:40:52Z</dcterms:created>
  <dcterms:modified xsi:type="dcterms:W3CDTF">2015-02-06T10:50:08Z</dcterms:modified>
  <cp:category/>
  <cp:version/>
  <cp:contentType/>
  <cp:contentStatus/>
</cp:coreProperties>
</file>