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1485" windowWidth="16140" windowHeight="12120" activeTab="0"/>
  </bookViews>
  <sheets>
    <sheet name="Reconciliation Form" sheetId="1" r:id="rId1"/>
  </sheets>
  <definedNames>
    <definedName name="_xlnm.Print_Area" localSheetId="0">'Reconciliation Form'!$A$1:$H$59</definedName>
  </definedNames>
  <calcPr fullCalcOnLoad="1"/>
</workbook>
</file>

<file path=xl/sharedStrings.xml><?xml version="1.0" encoding="utf-8"?>
<sst xmlns="http://schemas.openxmlformats.org/spreadsheetml/2006/main" count="56" uniqueCount="44">
  <si>
    <t>To use, fill in the cells that are</t>
  </si>
  <si>
    <t>Custodian:</t>
  </si>
  <si>
    <t>Total Amount:</t>
  </si>
  <si>
    <t>Count</t>
  </si>
  <si>
    <t>$ Amount</t>
  </si>
  <si>
    <t>Summary:</t>
  </si>
  <si>
    <t>Bills:</t>
  </si>
  <si>
    <t>Cash on Hand:</t>
  </si>
  <si>
    <t>Bills</t>
  </si>
  <si>
    <t>Loose Coins</t>
  </si>
  <si>
    <t>Rolled coins in cash box</t>
  </si>
  <si>
    <t>Rolled coins in cash bag</t>
  </si>
  <si>
    <t>Total cash on hand</t>
  </si>
  <si>
    <t>Loose Coins:</t>
  </si>
  <si>
    <t>Receipt totals (not yet submitted to T&amp;R)</t>
  </si>
  <si>
    <t>pennies</t>
  </si>
  <si>
    <t>nickels</t>
  </si>
  <si>
    <t>Reimbursement Request(s) In process</t>
  </si>
  <si>
    <t>dimes</t>
  </si>
  <si>
    <t>quarters</t>
  </si>
  <si>
    <t>Uncashed reimbursment check(s)</t>
  </si>
  <si>
    <t>half dollars</t>
  </si>
  <si>
    <t>dollars</t>
  </si>
  <si>
    <t xml:space="preserve">Total </t>
  </si>
  <si>
    <t>Total amount in fund</t>
  </si>
  <si>
    <t>Rolled coins in cash box:</t>
  </si>
  <si>
    <t>Difference (should be zero)</t>
  </si>
  <si>
    <t>Custodian Signature</t>
  </si>
  <si>
    <t>Date</t>
  </si>
  <si>
    <t>Manager should witness cash count.</t>
  </si>
  <si>
    <t>Annual Petty Cash Audit</t>
  </si>
  <si>
    <t>Reconciliation Form</t>
  </si>
  <si>
    <t>boxed &amp; shaded</t>
  </si>
  <si>
    <t>The rest  is automatic!</t>
  </si>
  <si>
    <r>
      <rPr>
        <b/>
        <sz val="10"/>
        <rFont val="Arial"/>
        <family val="2"/>
      </rPr>
      <t>Custodian</t>
    </r>
    <r>
      <rPr>
        <sz val="10"/>
        <rFont val="Arial"/>
        <family val="2"/>
      </rPr>
      <t xml:space="preserve"> Signature</t>
    </r>
  </si>
  <si>
    <r>
      <t xml:space="preserve">Print </t>
    </r>
    <r>
      <rPr>
        <b/>
        <sz val="10"/>
        <rFont val="Arial"/>
        <family val="2"/>
      </rPr>
      <t>Manager</t>
    </r>
    <r>
      <rPr>
        <sz val="10"/>
        <rFont val="Arial"/>
        <family val="2"/>
      </rPr>
      <t xml:space="preserve"> Name</t>
    </r>
  </si>
  <si>
    <t>I verify that:</t>
  </si>
  <si>
    <t>1) I keep my petty cash funds in a secure location</t>
  </si>
  <si>
    <t>2) A count and reconciliation is performed at least once a month</t>
  </si>
  <si>
    <t>CUSTODIAN ONGOING PRACTICES STATEMENT</t>
  </si>
  <si>
    <r>
      <t xml:space="preserve">*Manager signature is </t>
    </r>
    <r>
      <rPr>
        <b/>
        <i/>
        <u val="single"/>
        <sz val="10"/>
        <rFont val="Arial"/>
        <family val="2"/>
      </rPr>
      <t>mandatory</t>
    </r>
    <r>
      <rPr>
        <b/>
        <i/>
        <sz val="10"/>
        <rFont val="Arial"/>
        <family val="2"/>
      </rPr>
      <t xml:space="preserve"> for annual audit. </t>
    </r>
  </si>
  <si>
    <t>(Number should be listed as 82XXX)</t>
  </si>
  <si>
    <t>Fund Number:</t>
  </si>
  <si>
    <r>
      <t>*</t>
    </r>
    <r>
      <rPr>
        <b/>
        <sz val="10"/>
        <rFont val="Arial"/>
        <family val="2"/>
      </rPr>
      <t>Manager</t>
    </r>
    <r>
      <rPr>
        <sz val="10"/>
        <rFont val="Arial"/>
        <family val="2"/>
      </rPr>
      <t xml:space="preserve"> Signature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</si>
</sst>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9"/>
      <name val="Genev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ck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13" xfId="44" applyFont="1" applyBorder="1" applyAlignment="1">
      <alignment/>
    </xf>
    <xf numFmtId="44" fontId="3" fillId="0" borderId="14" xfId="44" applyFont="1" applyBorder="1" applyAlignment="1">
      <alignment/>
    </xf>
    <xf numFmtId="44" fontId="3" fillId="33" borderId="15" xfId="44" applyFont="1" applyFill="1" applyBorder="1" applyAlignment="1" applyProtection="1">
      <alignment/>
      <protection locked="0"/>
    </xf>
    <xf numFmtId="44" fontId="3" fillId="0" borderId="0" xfId="44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6" fontId="3" fillId="0" borderId="0" xfId="0" applyNumberFormat="1" applyFont="1" applyBorder="1" applyAlignment="1">
      <alignment/>
    </xf>
    <xf numFmtId="0" fontId="3" fillId="33" borderId="16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33" borderId="18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22">
      <selection activeCell="K10" sqref="K10"/>
    </sheetView>
  </sheetViews>
  <sheetFormatPr defaultColWidth="15.125" defaultRowHeight="12"/>
  <cols>
    <col min="1" max="4" width="15.125" style="1" customWidth="1"/>
    <col min="5" max="5" width="15.75390625" style="1" customWidth="1"/>
    <col min="6" max="6" width="7.75390625" style="1" customWidth="1"/>
    <col min="7" max="8" width="15.75390625" style="1" customWidth="1"/>
    <col min="9" max="16384" width="15.125" style="1" customWidth="1"/>
  </cols>
  <sheetData>
    <row r="1" spans="1:9" s="15" customFormat="1" ht="1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spans="1:9" s="15" customFormat="1" ht="1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1:9" s="15" customFormat="1" ht="1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s="15" customFormat="1" ht="15" customHeight="1">
      <c r="A4" s="21"/>
      <c r="B4" s="21"/>
      <c r="C4" s="21"/>
      <c r="D4" s="21"/>
      <c r="E4" s="21"/>
      <c r="F4" s="21"/>
      <c r="G4" s="21"/>
      <c r="H4" s="21"/>
      <c r="I4" s="21"/>
    </row>
    <row r="5" ht="12.75">
      <c r="A5" s="7"/>
    </row>
    <row r="6" spans="7:8" ht="12.75">
      <c r="G6" s="2" t="s">
        <v>0</v>
      </c>
      <c r="H6" s="3" t="s">
        <v>32</v>
      </c>
    </row>
    <row r="7" ht="12.75">
      <c r="G7" s="2" t="s">
        <v>33</v>
      </c>
    </row>
    <row r="8" spans="1:3" ht="19.5" customHeight="1">
      <c r="A8" s="1" t="s">
        <v>1</v>
      </c>
      <c r="B8" s="4"/>
      <c r="C8" s="5"/>
    </row>
    <row r="9" spans="1:4" ht="19.5" customHeight="1">
      <c r="A9" s="1" t="s">
        <v>42</v>
      </c>
      <c r="B9" s="17"/>
      <c r="C9" s="18"/>
      <c r="D9" s="1" t="s">
        <v>41</v>
      </c>
    </row>
    <row r="10" spans="1:3" ht="19.5" customHeight="1" thickBot="1">
      <c r="A10" s="1" t="s">
        <v>2</v>
      </c>
      <c r="C10" s="20"/>
    </row>
    <row r="11" ht="19.5" customHeight="1" thickTop="1">
      <c r="C11" s="22"/>
    </row>
    <row r="13" spans="2:6" ht="12.75">
      <c r="B13" s="6" t="s">
        <v>3</v>
      </c>
      <c r="C13" s="6" t="s">
        <v>4</v>
      </c>
      <c r="D13" s="7"/>
      <c r="E13" s="7" t="s">
        <v>5</v>
      </c>
      <c r="F13" s="7"/>
    </row>
    <row r="14" spans="1:3" ht="13.5" thickBot="1">
      <c r="A14" s="1" t="s">
        <v>6</v>
      </c>
      <c r="B14" s="2"/>
      <c r="C14" s="2"/>
    </row>
    <row r="15" spans="1:3" ht="12.75">
      <c r="A15" s="16">
        <v>1</v>
      </c>
      <c r="B15" s="23"/>
      <c r="C15" s="8">
        <f>B15*1</f>
        <v>0</v>
      </c>
    </row>
    <row r="16" spans="1:8" ht="12.75">
      <c r="A16" s="16">
        <v>5</v>
      </c>
      <c r="B16" s="24"/>
      <c r="C16" s="8">
        <f>B16*5</f>
        <v>0</v>
      </c>
      <c r="E16" s="1" t="s">
        <v>7</v>
      </c>
      <c r="H16" s="8"/>
    </row>
    <row r="17" spans="1:8" ht="12.75">
      <c r="A17" s="16">
        <v>10</v>
      </c>
      <c r="B17" s="24"/>
      <c r="C17" s="8">
        <f>B17*10</f>
        <v>0</v>
      </c>
      <c r="F17" s="1" t="s">
        <v>8</v>
      </c>
      <c r="G17" s="1" t="s">
        <v>8</v>
      </c>
      <c r="H17" s="8">
        <f>C22</f>
        <v>0</v>
      </c>
    </row>
    <row r="18" spans="1:8" ht="12.75">
      <c r="A18" s="16">
        <v>20</v>
      </c>
      <c r="B18" s="24"/>
      <c r="C18" s="8">
        <f>B18*20</f>
        <v>0</v>
      </c>
      <c r="F18" s="1" t="s">
        <v>9</v>
      </c>
      <c r="H18" s="8">
        <f>C32</f>
        <v>0</v>
      </c>
    </row>
    <row r="19" spans="1:8" ht="12.75">
      <c r="A19" s="16">
        <v>50</v>
      </c>
      <c r="B19" s="24"/>
      <c r="C19" s="8">
        <f>B19*50</f>
        <v>0</v>
      </c>
      <c r="F19" s="1" t="s">
        <v>10</v>
      </c>
      <c r="H19" s="8">
        <f>C40</f>
        <v>0</v>
      </c>
    </row>
    <row r="20" spans="1:8" ht="13.5" thickBot="1">
      <c r="A20" s="16">
        <v>100</v>
      </c>
      <c r="B20" s="25"/>
      <c r="C20" s="9">
        <f>B20*100</f>
        <v>0</v>
      </c>
      <c r="F20" s="1" t="s">
        <v>11</v>
      </c>
      <c r="H20" s="9">
        <f>C48</f>
        <v>0</v>
      </c>
    </row>
    <row r="21" spans="1:8" ht="12.75">
      <c r="A21" s="16"/>
      <c r="C21" s="8"/>
      <c r="H21" s="8"/>
    </row>
    <row r="22" spans="3:8" ht="12.75" customHeight="1" thickBot="1">
      <c r="C22" s="10">
        <f>SUM(C15:C21)</f>
        <v>0</v>
      </c>
      <c r="E22" s="1" t="s">
        <v>12</v>
      </c>
      <c r="H22" s="10">
        <f>SUM(H17:H20)</f>
        <v>0</v>
      </c>
    </row>
    <row r="23" spans="3:8" ht="14.25" thickBot="1" thickTop="1">
      <c r="C23" s="8"/>
      <c r="H23" s="8"/>
    </row>
    <row r="24" spans="1:8" ht="12.75" customHeight="1" thickBot="1">
      <c r="A24" s="1" t="s">
        <v>13</v>
      </c>
      <c r="C24" s="8"/>
      <c r="E24" s="27" t="s">
        <v>14</v>
      </c>
      <c r="F24" s="27"/>
      <c r="G24" s="27"/>
      <c r="H24" s="11"/>
    </row>
    <row r="25" spans="1:8" ht="13.5" thickBot="1">
      <c r="A25" s="2" t="s">
        <v>15</v>
      </c>
      <c r="B25" s="23"/>
      <c r="C25" s="8">
        <f>B25*0.01</f>
        <v>0</v>
      </c>
      <c r="H25" s="12"/>
    </row>
    <row r="26" spans="1:8" ht="12.75" customHeight="1" thickBot="1">
      <c r="A26" s="2" t="s">
        <v>16</v>
      </c>
      <c r="B26" s="24"/>
      <c r="C26" s="8">
        <f>B26*0.05</f>
        <v>0</v>
      </c>
      <c r="E26" s="27" t="s">
        <v>17</v>
      </c>
      <c r="F26" s="27"/>
      <c r="G26" s="27"/>
      <c r="H26" s="11"/>
    </row>
    <row r="27" spans="1:8" ht="13.5" thickBot="1">
      <c r="A27" s="2" t="s">
        <v>18</v>
      </c>
      <c r="B27" s="24"/>
      <c r="C27" s="8">
        <f>B27*0.1</f>
        <v>0</v>
      </c>
      <c r="H27" s="12"/>
    </row>
    <row r="28" spans="1:8" ht="12.75" customHeight="1" thickBot="1">
      <c r="A28" s="2" t="s">
        <v>19</v>
      </c>
      <c r="B28" s="24"/>
      <c r="C28" s="8">
        <f>B28*0.25</f>
        <v>0</v>
      </c>
      <c r="E28" s="1" t="s">
        <v>20</v>
      </c>
      <c r="H28" s="11"/>
    </row>
    <row r="29" spans="1:8" ht="12.75">
      <c r="A29" s="2" t="s">
        <v>21</v>
      </c>
      <c r="B29" s="24"/>
      <c r="C29" s="8">
        <f>B29*0.5</f>
        <v>0</v>
      </c>
      <c r="H29" s="8"/>
    </row>
    <row r="30" spans="1:8" ht="13.5" thickBot="1">
      <c r="A30" s="2" t="s">
        <v>22</v>
      </c>
      <c r="B30" s="25"/>
      <c r="C30" s="9">
        <f>B30*1</f>
        <v>0</v>
      </c>
      <c r="E30" s="1" t="s">
        <v>23</v>
      </c>
      <c r="H30" s="10">
        <f>SUM(H22:H28)</f>
        <v>0</v>
      </c>
    </row>
    <row r="31" spans="3:8" ht="12.75">
      <c r="C31" s="8"/>
      <c r="H31" s="8"/>
    </row>
    <row r="32" spans="3:8" ht="13.5" thickBot="1">
      <c r="C32" s="10">
        <f>SUM(C25:C31)</f>
        <v>0</v>
      </c>
      <c r="E32" s="1" t="s">
        <v>24</v>
      </c>
      <c r="H32" s="10">
        <f>C10</f>
        <v>0</v>
      </c>
    </row>
    <row r="33" spans="3:8" ht="13.5" thickTop="1">
      <c r="C33" s="8"/>
      <c r="H33" s="8"/>
    </row>
    <row r="34" spans="1:8" ht="13.5" thickBot="1">
      <c r="A34" s="1" t="s">
        <v>25</v>
      </c>
      <c r="C34" s="8"/>
      <c r="E34" s="1" t="s">
        <v>26</v>
      </c>
      <c r="H34" s="10">
        <f>H30-H32</f>
        <v>0</v>
      </c>
    </row>
    <row r="35" spans="1:3" ht="13.5" thickTop="1">
      <c r="A35" s="2" t="s">
        <v>15</v>
      </c>
      <c r="B35" s="23"/>
      <c r="C35" s="8">
        <f>B35*0.5</f>
        <v>0</v>
      </c>
    </row>
    <row r="36" spans="1:3" ht="12.75">
      <c r="A36" s="2" t="s">
        <v>16</v>
      </c>
      <c r="B36" s="24"/>
      <c r="C36" s="8">
        <f>B36*2</f>
        <v>0</v>
      </c>
    </row>
    <row r="37" spans="1:8" ht="12.75">
      <c r="A37" s="2" t="s">
        <v>18</v>
      </c>
      <c r="B37" s="24"/>
      <c r="C37" s="8">
        <f>B37*5</f>
        <v>0</v>
      </c>
      <c r="E37" s="13"/>
      <c r="F37" s="13"/>
      <c r="G37" s="13"/>
      <c r="H37" s="13"/>
    </row>
    <row r="38" spans="1:8" ht="13.5" thickBot="1">
      <c r="A38" s="2" t="s">
        <v>19</v>
      </c>
      <c r="B38" s="25"/>
      <c r="C38" s="9">
        <f>B38*10</f>
        <v>0</v>
      </c>
      <c r="E38" s="1" t="s">
        <v>34</v>
      </c>
      <c r="H38" s="1" t="s">
        <v>28</v>
      </c>
    </row>
    <row r="39" ht="12.75">
      <c r="C39" s="8"/>
    </row>
    <row r="40" spans="3:8" ht="13.5" thickBot="1">
      <c r="C40" s="10">
        <f>SUM(C35:C39)</f>
        <v>0</v>
      </c>
      <c r="E40" s="13"/>
      <c r="F40" s="13"/>
      <c r="G40" s="13"/>
      <c r="H40" s="13"/>
    </row>
    <row r="41" spans="3:5" ht="13.5" thickTop="1">
      <c r="C41" s="8"/>
      <c r="E41" s="1" t="s">
        <v>35</v>
      </c>
    </row>
    <row r="42" spans="1:3" ht="13.5" thickBot="1">
      <c r="A42" s="1" t="s">
        <v>11</v>
      </c>
      <c r="C42" s="8"/>
    </row>
    <row r="43" spans="1:8" ht="12.75">
      <c r="A43" s="2" t="s">
        <v>15</v>
      </c>
      <c r="B43" s="23"/>
      <c r="C43" s="8">
        <f>B43*0.5</f>
        <v>0</v>
      </c>
      <c r="E43" s="13"/>
      <c r="F43" s="13"/>
      <c r="G43" s="13"/>
      <c r="H43" s="13"/>
    </row>
    <row r="44" spans="1:8" ht="12.75">
      <c r="A44" s="2" t="s">
        <v>16</v>
      </c>
      <c r="B44" s="24"/>
      <c r="C44" s="8">
        <f>B44*2</f>
        <v>0</v>
      </c>
      <c r="E44" s="1" t="s">
        <v>43</v>
      </c>
      <c r="H44" s="1" t="s">
        <v>28</v>
      </c>
    </row>
    <row r="45" spans="1:3" ht="12.75">
      <c r="A45" s="2" t="s">
        <v>18</v>
      </c>
      <c r="B45" s="24"/>
      <c r="C45" s="8">
        <f>B45*5</f>
        <v>0</v>
      </c>
    </row>
    <row r="46" spans="1:8" ht="13.5" thickBot="1">
      <c r="A46" s="2" t="s">
        <v>19</v>
      </c>
      <c r="B46" s="25"/>
      <c r="C46" s="9">
        <f>B46*10</f>
        <v>0</v>
      </c>
      <c r="F46" s="14"/>
      <c r="G46" s="14"/>
      <c r="H46" s="14"/>
    </row>
    <row r="47" spans="3:8" ht="12.75">
      <c r="C47" s="8"/>
      <c r="E47" s="14" t="s">
        <v>40</v>
      </c>
      <c r="F47" s="14"/>
      <c r="G47" s="14"/>
      <c r="H47" s="14"/>
    </row>
    <row r="48" spans="3:5" ht="13.5" thickBot="1">
      <c r="C48" s="10">
        <f>SUM(C43:C47)</f>
        <v>0</v>
      </c>
      <c r="E48" s="14" t="s">
        <v>29</v>
      </c>
    </row>
    <row r="49" ht="13.5" thickTop="1"/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9" ht="12.75">
      <c r="A52" s="14" t="s">
        <v>39</v>
      </c>
      <c r="B52" s="14"/>
      <c r="C52" s="14"/>
      <c r="D52" s="14"/>
      <c r="E52" s="14"/>
      <c r="F52" s="14"/>
      <c r="G52" s="14"/>
      <c r="H52" s="14"/>
      <c r="I52" s="14"/>
    </row>
    <row r="53" s="14" customFormat="1" ht="12.75">
      <c r="A53" s="14" t="s">
        <v>36</v>
      </c>
    </row>
    <row r="54" s="14" customFormat="1" ht="12.75">
      <c r="B54" s="14" t="s">
        <v>37</v>
      </c>
    </row>
    <row r="55" s="14" customFormat="1" ht="12.75">
      <c r="B55" s="14" t="s">
        <v>38</v>
      </c>
    </row>
    <row r="58" spans="1:4" ht="12.75">
      <c r="A58" s="19"/>
      <c r="B58" s="19"/>
      <c r="C58" s="19"/>
      <c r="D58" s="19"/>
    </row>
    <row r="59" spans="1:4" ht="12.75">
      <c r="A59" s="1" t="s">
        <v>27</v>
      </c>
      <c r="D59" s="1" t="s">
        <v>28</v>
      </c>
    </row>
  </sheetData>
  <sheetProtection/>
  <mergeCells count="4">
    <mergeCell ref="A1:I1"/>
    <mergeCell ref="A2:I2"/>
    <mergeCell ref="E24:G24"/>
    <mergeCell ref="E26:G26"/>
  </mergeCells>
  <printOptions horizontalCentered="1" verticalCentered="1"/>
  <pageMargins left="0.25" right="0.25" top="0.25" bottom="0.25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sabineyu</cp:lastModifiedBy>
  <cp:lastPrinted>2011-09-10T00:19:21Z</cp:lastPrinted>
  <dcterms:created xsi:type="dcterms:W3CDTF">2009-05-22T21:39:12Z</dcterms:created>
  <dcterms:modified xsi:type="dcterms:W3CDTF">2012-01-19T23:55:03Z</dcterms:modified>
  <cp:category/>
  <cp:version/>
  <cp:contentType/>
  <cp:contentStatus/>
</cp:coreProperties>
</file>